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1641240A-F79C-4A1E-9274-64A6AFF57A55}" xr6:coauthVersionLast="36" xr6:coauthVersionMax="36" xr10:uidLastSave="{00000000-0000-0000-0000-000000000000}"/>
  <bookViews>
    <workbookView xWindow="0" yWindow="0" windowWidth="18870" windowHeight="765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K51" i="1"/>
  <c r="I51" i="1"/>
  <c r="G51" i="1"/>
  <c r="E51" i="1"/>
  <c r="M50" i="1"/>
  <c r="K50" i="1"/>
  <c r="I50" i="1"/>
  <c r="G50" i="1"/>
  <c r="E50" i="1"/>
  <c r="M49" i="1"/>
  <c r="K49" i="1"/>
  <c r="I49" i="1"/>
  <c r="G49" i="1"/>
  <c r="E49" i="1"/>
  <c r="M48" i="1"/>
  <c r="K48" i="1"/>
  <c r="I48" i="1"/>
  <c r="G48" i="1"/>
  <c r="E48" i="1"/>
  <c r="M47" i="1"/>
  <c r="K47" i="1"/>
  <c r="I47" i="1"/>
  <c r="G47" i="1"/>
  <c r="E47" i="1"/>
  <c r="M46" i="1"/>
  <c r="K46" i="1"/>
  <c r="I46" i="1"/>
  <c r="G46" i="1"/>
  <c r="E46" i="1"/>
  <c r="M45" i="1"/>
  <c r="K45" i="1"/>
  <c r="I45" i="1"/>
  <c r="G45" i="1"/>
  <c r="E45" i="1"/>
  <c r="M44" i="1"/>
  <c r="K44" i="1"/>
  <c r="I44" i="1"/>
  <c r="G44" i="1"/>
  <c r="E44" i="1"/>
  <c r="M17" i="1" l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52" i="1"/>
  <c r="M53" i="1"/>
  <c r="M54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52" i="1"/>
  <c r="K53" i="1"/>
  <c r="K54" i="1"/>
  <c r="M16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52" i="1"/>
  <c r="E53" i="1"/>
  <c r="E54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52" i="1"/>
  <c r="I53" i="1"/>
  <c r="I54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2" i="1"/>
  <c r="G53" i="1"/>
  <c r="G54" i="1"/>
  <c r="L55" i="1"/>
  <c r="J55" i="1"/>
  <c r="H55" i="1"/>
  <c r="M55" i="1" l="1"/>
  <c r="E55" i="1"/>
  <c r="K55" i="1"/>
  <c r="L56" i="1" s="1"/>
  <c r="I55" i="1"/>
  <c r="G55" i="1"/>
  <c r="H56" i="1" l="1"/>
  <c r="D56" i="1"/>
</calcChain>
</file>

<file path=xl/sharedStrings.xml><?xml version="1.0" encoding="utf-8"?>
<sst xmlns="http://schemas.openxmlformats.org/spreadsheetml/2006/main" count="31" uniqueCount="24">
  <si>
    <t>ПОРЪЧКА</t>
  </si>
  <si>
    <t>Разкрой и кантиране на детайли.</t>
  </si>
  <si>
    <t>Клиент…………………………………………………………………</t>
  </si>
  <si>
    <t>Телефон……………………...........</t>
  </si>
  <si>
    <t>1. Детайли с ширина по-малка от 80мм. не се приемат за кантиране.</t>
  </si>
  <si>
    <t>Вид Материал:…………………………………   Вид кант…………………</t>
  </si>
  <si>
    <t>*** Размерите на детайлите се задават в милиметри без включена дебелина на канта!***</t>
  </si>
  <si>
    <t>No</t>
  </si>
  <si>
    <t xml:space="preserve">Размер на детайла </t>
  </si>
  <si>
    <t>Брой детайли</t>
  </si>
  <si>
    <r>
      <t xml:space="preserve">Въртене </t>
    </r>
    <r>
      <rPr>
        <b/>
        <sz val="8"/>
        <color theme="1"/>
        <rFont val="Times New Roman"/>
        <family val="1"/>
        <charset val="204"/>
      </rPr>
      <t>ако посоката на фладера не е от значение сложете отметка</t>
    </r>
  </si>
  <si>
    <t>Забележка</t>
  </si>
  <si>
    <r>
      <t xml:space="preserve">Ширина </t>
    </r>
    <r>
      <rPr>
        <sz val="9"/>
        <color theme="1"/>
        <rFont val="Times New Roman"/>
        <family val="1"/>
        <charset val="204"/>
      </rPr>
      <t>(Размер срещу фладер)</t>
    </r>
  </si>
  <si>
    <t>Кант по дължина</t>
  </si>
  <si>
    <t>Кант по ширина</t>
  </si>
  <si>
    <t>mm</t>
  </si>
  <si>
    <t>бр.</t>
  </si>
  <si>
    <t>Дължина (Размер по фладер)</t>
  </si>
  <si>
    <r>
      <t xml:space="preserve">Кантиране 05/22                              </t>
    </r>
    <r>
      <rPr>
        <b/>
        <sz val="8"/>
        <color theme="1"/>
        <rFont val="Times New Roman"/>
        <family val="1"/>
        <charset val="204"/>
      </rPr>
      <t xml:space="preserve">моля отбележете брой кантирания по дължина и по ширина </t>
    </r>
  </si>
  <si>
    <r>
      <t xml:space="preserve">Кантиране   2/22 или 1/2    </t>
    </r>
    <r>
      <rPr>
        <b/>
        <sz val="8"/>
        <color theme="1"/>
        <rFont val="Times New Roman"/>
        <family val="1"/>
        <charset val="204"/>
      </rPr>
      <t xml:space="preserve">моля отбележете брой кантирания по дължина и по ширина </t>
    </r>
  </si>
  <si>
    <t xml:space="preserve">Кант 05/22 </t>
  </si>
  <si>
    <t>брой детайли:</t>
  </si>
  <si>
    <t>m2</t>
  </si>
  <si>
    <t xml:space="preserve">Кант 2/22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</si>
</sst>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3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/>
    <xf numFmtId="2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Border="1" applyProtection="1"/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indent="1"/>
    </xf>
    <xf numFmtId="0" fontId="5" fillId="0" borderId="0" xfId="0" applyFont="1" applyProtection="1"/>
    <xf numFmtId="0" fontId="6" fillId="0" borderId="0" xfId="0" applyFont="1" applyAlignment="1" applyProtection="1">
      <alignment horizontal="left" vertical="center" indent="2"/>
    </xf>
    <xf numFmtId="0" fontId="7" fillId="0" borderId="0" xfId="0" applyFont="1" applyAlignment="1" applyProtection="1">
      <alignment horizontal="left" vertical="center" indent="2"/>
    </xf>
    <xf numFmtId="0" fontId="6" fillId="0" borderId="1" xfId="0" applyFont="1" applyBorder="1" applyAlignment="1" applyProtection="1">
      <alignment horizontal="left" vertical="center" indent="1"/>
    </xf>
    <xf numFmtId="0" fontId="5" fillId="0" borderId="2" xfId="0" applyFont="1" applyBorder="1" applyProtection="1"/>
    <xf numFmtId="0" fontId="5" fillId="0" borderId="3" xfId="0" applyFont="1" applyBorder="1" applyProtection="1"/>
    <xf numFmtId="0" fontId="7" fillId="0" borderId="5" xfId="0" applyFont="1" applyBorder="1" applyAlignment="1" applyProtection="1">
      <alignment horizontal="center" vertical="center" textRotation="90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textRotation="90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textRotation="90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6" fillId="2" borderId="23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1" fontId="15" fillId="4" borderId="25" xfId="0" applyNumberFormat="1" applyFont="1" applyFill="1" applyBorder="1" applyAlignment="1" applyProtection="1">
      <alignment horizontal="center"/>
    </xf>
    <xf numFmtId="0" fontId="15" fillId="4" borderId="28" xfId="0" applyFont="1" applyFill="1" applyBorder="1" applyAlignment="1" applyProtection="1">
      <alignment horizontal="center"/>
    </xf>
    <xf numFmtId="0" fontId="17" fillId="4" borderId="25" xfId="0" applyFont="1" applyFill="1" applyBorder="1" applyAlignment="1" applyProtection="1">
      <alignment horizontal="center"/>
    </xf>
    <xf numFmtId="0" fontId="15" fillId="4" borderId="27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0" fontId="16" fillId="4" borderId="28" xfId="0" applyFont="1" applyFill="1" applyBorder="1" applyProtection="1"/>
    <xf numFmtId="0" fontId="16" fillId="4" borderId="2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17" fillId="4" borderId="26" xfId="0" applyFont="1" applyFill="1" applyBorder="1" applyAlignment="1" applyProtection="1">
      <alignment horizontal="center" wrapText="1"/>
    </xf>
    <xf numFmtId="0" fontId="17" fillId="4" borderId="28" xfId="0" applyFont="1" applyFill="1" applyBorder="1" applyAlignment="1" applyProtection="1">
      <alignment horizontal="center" wrapText="1"/>
    </xf>
    <xf numFmtId="0" fontId="17" fillId="4" borderId="27" xfId="0" applyFont="1" applyFill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2" fillId="2" borderId="0" xfId="0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textRotation="90" wrapText="1"/>
    </xf>
    <xf numFmtId="0" fontId="7" fillId="0" borderId="12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top" wrapText="1"/>
    </xf>
    <xf numFmtId="0" fontId="13" fillId="0" borderId="8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1</xdr:rowOff>
    </xdr:from>
    <xdr:to>
      <xdr:col>1</xdr:col>
      <xdr:colOff>800100</xdr:colOff>
      <xdr:row>2</xdr:row>
      <xdr:rowOff>91917</xdr:rowOff>
    </xdr:to>
    <xdr:pic>
      <xdr:nvPicPr>
        <xdr:cNvPr id="2" name="Picture 1" descr="makronex cop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1"/>
          <a:ext cx="1066799" cy="10253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171450</xdr:colOff>
      <xdr:row>12</xdr:row>
      <xdr:rowOff>133350</xdr:rowOff>
    </xdr:from>
    <xdr:to>
      <xdr:col>2</xdr:col>
      <xdr:colOff>66675</xdr:colOff>
      <xdr:row>13</xdr:row>
      <xdr:rowOff>209549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886075"/>
          <a:ext cx="800100" cy="314324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266701</xdr:colOff>
      <xdr:row>12</xdr:row>
      <xdr:rowOff>133355</xdr:rowOff>
    </xdr:from>
    <xdr:to>
      <xdr:col>2</xdr:col>
      <xdr:colOff>952499</xdr:colOff>
      <xdr:row>13</xdr:row>
      <xdr:rowOff>200027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71701" y="2695580"/>
          <a:ext cx="304797" cy="685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8"/>
  <sheetViews>
    <sheetView tabSelected="1" zoomScale="85" zoomScaleNormal="85" workbookViewId="0">
      <selection activeCell="D48" sqref="D48"/>
    </sheetView>
  </sheetViews>
  <sheetFormatPr defaultRowHeight="15" x14ac:dyDescent="0.25"/>
  <cols>
    <col min="1" max="1" width="6.28515625" customWidth="1"/>
    <col min="2" max="2" width="13.5703125" customWidth="1"/>
    <col min="3" max="3" width="18.42578125" customWidth="1"/>
    <col min="4" max="4" width="8.7109375" customWidth="1"/>
    <col min="5" max="5" width="8.7109375" hidden="1" customWidth="1"/>
    <col min="6" max="6" width="16" customWidth="1"/>
    <col min="7" max="7" width="12.5703125" hidden="1" customWidth="1"/>
    <col min="8" max="8" width="15.42578125" customWidth="1"/>
    <col min="9" max="9" width="12.140625" hidden="1" customWidth="1"/>
    <col min="10" max="10" width="14.85546875" customWidth="1"/>
    <col min="11" max="11" width="12.5703125" hidden="1" customWidth="1"/>
    <col min="12" max="12" width="15.5703125" customWidth="1"/>
    <col min="13" max="13" width="12.140625" hidden="1" customWidth="1"/>
    <col min="14" max="14" width="11.28515625" customWidth="1"/>
    <col min="15" max="15" width="13.42578125" customWidth="1"/>
  </cols>
  <sheetData>
    <row r="1" spans="1:16" ht="54.95" customHeight="1" x14ac:dyDescent="0.6">
      <c r="A1" s="5"/>
      <c r="B1" s="6"/>
      <c r="C1" s="57" t="s">
        <v>0</v>
      </c>
      <c r="D1" s="57"/>
      <c r="E1" s="57"/>
      <c r="F1" s="57"/>
      <c r="G1" s="57"/>
      <c r="H1" s="57"/>
      <c r="I1" s="7"/>
      <c r="J1" s="7"/>
      <c r="K1" s="7"/>
      <c r="L1" s="7"/>
      <c r="M1" s="7"/>
      <c r="N1" s="58"/>
      <c r="O1" s="58"/>
    </row>
    <row r="2" spans="1:16" ht="18.75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6" ht="9.75" customHeight="1" x14ac:dyDescent="0.25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ht="18.75" x14ac:dyDescent="0.25">
      <c r="A4" s="9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8.75" x14ac:dyDescent="0.25">
      <c r="A5" s="9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x14ac:dyDescent="0.25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"/>
    </row>
    <row r="7" spans="1:16" ht="6" customHeight="1" x14ac:dyDescent="0.25">
      <c r="A7" s="1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15.75" x14ac:dyDescent="0.25">
      <c r="A8" s="13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6.75" customHeight="1" thickBo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6" ht="15.75" x14ac:dyDescent="0.25">
      <c r="A10" s="14" t="s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"/>
    </row>
    <row r="11" spans="1:16" ht="20.100000000000001" customHeight="1" x14ac:dyDescent="0.25">
      <c r="A11" s="60" t="s">
        <v>7</v>
      </c>
      <c r="B11" s="61" t="s">
        <v>8</v>
      </c>
      <c r="C11" s="61"/>
      <c r="D11" s="62" t="s">
        <v>9</v>
      </c>
      <c r="E11" s="17"/>
      <c r="F11" s="65" t="s">
        <v>18</v>
      </c>
      <c r="G11" s="65"/>
      <c r="H11" s="65"/>
      <c r="I11" s="18"/>
      <c r="J11" s="65" t="s">
        <v>19</v>
      </c>
      <c r="K11" s="65"/>
      <c r="L11" s="65"/>
      <c r="M11" s="18"/>
      <c r="N11" s="65" t="s">
        <v>10</v>
      </c>
      <c r="O11" s="69" t="s">
        <v>11</v>
      </c>
    </row>
    <row r="12" spans="1:16" ht="20.100000000000001" customHeight="1" thickBot="1" x14ac:dyDescent="0.3">
      <c r="A12" s="60"/>
      <c r="B12" s="70" t="s">
        <v>17</v>
      </c>
      <c r="C12" s="72" t="s">
        <v>12</v>
      </c>
      <c r="D12" s="62"/>
      <c r="E12" s="19"/>
      <c r="F12" s="66"/>
      <c r="G12" s="66"/>
      <c r="H12" s="66"/>
      <c r="I12" s="20"/>
      <c r="J12" s="66"/>
      <c r="K12" s="66"/>
      <c r="L12" s="66"/>
      <c r="M12" s="20"/>
      <c r="N12" s="65"/>
      <c r="O12" s="69"/>
    </row>
    <row r="13" spans="1:16" ht="18.95" customHeight="1" x14ac:dyDescent="0.25">
      <c r="A13" s="60"/>
      <c r="B13" s="70"/>
      <c r="C13" s="72"/>
      <c r="D13" s="63"/>
      <c r="E13" s="21"/>
      <c r="F13" s="50" t="s">
        <v>13</v>
      </c>
      <c r="G13" s="22"/>
      <c r="H13" s="55" t="s">
        <v>14</v>
      </c>
      <c r="I13" s="22"/>
      <c r="J13" s="50" t="s">
        <v>13</v>
      </c>
      <c r="K13" s="22"/>
      <c r="L13" s="55" t="s">
        <v>14</v>
      </c>
      <c r="M13" s="23"/>
      <c r="N13" s="67"/>
      <c r="O13" s="69"/>
    </row>
    <row r="14" spans="1:16" ht="18.95" customHeight="1" thickBot="1" x14ac:dyDescent="0.3">
      <c r="A14" s="51"/>
      <c r="B14" s="71"/>
      <c r="C14" s="73"/>
      <c r="D14" s="64"/>
      <c r="E14" s="24"/>
      <c r="F14" s="51"/>
      <c r="G14" s="25"/>
      <c r="H14" s="56"/>
      <c r="I14" s="25"/>
      <c r="J14" s="51"/>
      <c r="K14" s="25"/>
      <c r="L14" s="56"/>
      <c r="M14" s="25"/>
      <c r="N14" s="68"/>
      <c r="O14" s="56"/>
    </row>
    <row r="15" spans="1:16" ht="15.75" x14ac:dyDescent="0.25">
      <c r="A15" s="26"/>
      <c r="B15" s="27" t="s">
        <v>15</v>
      </c>
      <c r="C15" s="27" t="s">
        <v>15</v>
      </c>
      <c r="D15" s="28" t="s">
        <v>16</v>
      </c>
      <c r="E15" s="29"/>
      <c r="F15" s="30" t="s">
        <v>16</v>
      </c>
      <c r="G15" s="29"/>
      <c r="H15" s="31" t="s">
        <v>16</v>
      </c>
      <c r="I15" s="29"/>
      <c r="J15" s="30" t="s">
        <v>16</v>
      </c>
      <c r="K15" s="29"/>
      <c r="L15" s="31" t="s">
        <v>16</v>
      </c>
      <c r="M15" s="29"/>
      <c r="N15" s="32"/>
      <c r="O15" s="33"/>
    </row>
    <row r="16" spans="1:16" ht="18.95" customHeight="1" x14ac:dyDescent="0.25">
      <c r="A16" s="34">
        <v>1</v>
      </c>
      <c r="B16" s="35"/>
      <c r="C16" s="35"/>
      <c r="D16" s="35"/>
      <c r="E16" s="35"/>
      <c r="F16" s="36"/>
      <c r="G16" s="36"/>
      <c r="H16" s="36"/>
      <c r="I16" s="36"/>
      <c r="J16" s="37"/>
      <c r="K16" s="37"/>
      <c r="L16" s="37"/>
      <c r="M16" s="37">
        <f>C16*D16*L16/1000</f>
        <v>0</v>
      </c>
      <c r="N16" s="35"/>
      <c r="O16" s="35"/>
    </row>
    <row r="17" spans="1:15" ht="18.95" customHeight="1" x14ac:dyDescent="0.25">
      <c r="A17" s="34">
        <v>2</v>
      </c>
      <c r="B17" s="35"/>
      <c r="C17" s="35"/>
      <c r="D17" s="35"/>
      <c r="E17" s="35"/>
      <c r="F17" s="36"/>
      <c r="G17" s="36"/>
      <c r="H17" s="36"/>
      <c r="I17" s="36"/>
      <c r="J17" s="37"/>
      <c r="K17" s="37"/>
      <c r="L17" s="37"/>
      <c r="M17" s="37">
        <f t="shared" ref="M17:M54" si="0">C17*D17*L17/1000</f>
        <v>0</v>
      </c>
      <c r="N17" s="35"/>
      <c r="O17" s="35"/>
    </row>
    <row r="18" spans="1:15" ht="18.95" customHeight="1" x14ac:dyDescent="0.25">
      <c r="A18" s="34">
        <v>3</v>
      </c>
      <c r="B18" s="35"/>
      <c r="C18" s="35"/>
      <c r="D18" s="35"/>
      <c r="E18" s="35"/>
      <c r="F18" s="36"/>
      <c r="G18" s="36"/>
      <c r="H18" s="36"/>
      <c r="I18" s="36"/>
      <c r="J18" s="37"/>
      <c r="K18" s="37"/>
      <c r="L18" s="37"/>
      <c r="M18" s="37">
        <f t="shared" si="0"/>
        <v>0</v>
      </c>
      <c r="N18" s="35"/>
      <c r="O18" s="35"/>
    </row>
    <row r="19" spans="1:15" ht="18.95" customHeight="1" x14ac:dyDescent="0.25">
      <c r="A19" s="34">
        <v>4</v>
      </c>
      <c r="B19" s="35"/>
      <c r="C19" s="35"/>
      <c r="D19" s="35"/>
      <c r="E19" s="35"/>
      <c r="F19" s="36"/>
      <c r="G19" s="36"/>
      <c r="H19" s="36"/>
      <c r="I19" s="36"/>
      <c r="J19" s="37"/>
      <c r="K19" s="37"/>
      <c r="L19" s="37"/>
      <c r="M19" s="37">
        <f t="shared" si="0"/>
        <v>0</v>
      </c>
      <c r="N19" s="35"/>
      <c r="O19" s="35"/>
    </row>
    <row r="20" spans="1:15" ht="18.95" customHeight="1" x14ac:dyDescent="0.25">
      <c r="A20" s="34">
        <v>5</v>
      </c>
      <c r="B20" s="35"/>
      <c r="C20" s="35"/>
      <c r="D20" s="35"/>
      <c r="E20" s="35">
        <f t="shared" ref="E17:E54" si="1">B20*C20*D20/100000</f>
        <v>0</v>
      </c>
      <c r="F20" s="36"/>
      <c r="G20" s="36">
        <f t="shared" ref="G17:G54" si="2">B20*F20*D20/1000</f>
        <v>0</v>
      </c>
      <c r="H20" s="36"/>
      <c r="I20" s="36">
        <f t="shared" ref="I17:I54" si="3">C20*D20*H20/1000</f>
        <v>0</v>
      </c>
      <c r="J20" s="37"/>
      <c r="K20" s="37">
        <f t="shared" ref="K17:K54" si="4">B20*D20*J20/1000</f>
        <v>0</v>
      </c>
      <c r="L20" s="37"/>
      <c r="M20" s="37">
        <f t="shared" si="0"/>
        <v>0</v>
      </c>
      <c r="N20" s="35"/>
      <c r="O20" s="35"/>
    </row>
    <row r="21" spans="1:15" ht="18.95" customHeight="1" x14ac:dyDescent="0.25">
      <c r="A21" s="34">
        <v>6</v>
      </c>
      <c r="B21" s="35"/>
      <c r="C21" s="35"/>
      <c r="D21" s="35"/>
      <c r="E21" s="35">
        <f t="shared" si="1"/>
        <v>0</v>
      </c>
      <c r="F21" s="36"/>
      <c r="G21" s="36">
        <f t="shared" si="2"/>
        <v>0</v>
      </c>
      <c r="H21" s="36"/>
      <c r="I21" s="36">
        <f t="shared" si="3"/>
        <v>0</v>
      </c>
      <c r="J21" s="37"/>
      <c r="K21" s="37">
        <f t="shared" si="4"/>
        <v>0</v>
      </c>
      <c r="L21" s="37"/>
      <c r="M21" s="37">
        <f t="shared" si="0"/>
        <v>0</v>
      </c>
      <c r="N21" s="35"/>
      <c r="O21" s="35"/>
    </row>
    <row r="22" spans="1:15" ht="18.95" customHeight="1" x14ac:dyDescent="0.25">
      <c r="A22" s="34">
        <v>7</v>
      </c>
      <c r="B22" s="35"/>
      <c r="C22" s="35"/>
      <c r="D22" s="35"/>
      <c r="E22" s="35">
        <f t="shared" si="1"/>
        <v>0</v>
      </c>
      <c r="F22" s="36"/>
      <c r="G22" s="36">
        <f t="shared" si="2"/>
        <v>0</v>
      </c>
      <c r="H22" s="36"/>
      <c r="I22" s="36">
        <f t="shared" si="3"/>
        <v>0</v>
      </c>
      <c r="J22" s="37"/>
      <c r="K22" s="37">
        <f t="shared" si="4"/>
        <v>0</v>
      </c>
      <c r="L22" s="37"/>
      <c r="M22" s="37">
        <f t="shared" si="0"/>
        <v>0</v>
      </c>
      <c r="N22" s="35"/>
      <c r="O22" s="35"/>
    </row>
    <row r="23" spans="1:15" ht="18.95" customHeight="1" x14ac:dyDescent="0.25">
      <c r="A23" s="34">
        <v>8</v>
      </c>
      <c r="B23" s="35"/>
      <c r="C23" s="35"/>
      <c r="D23" s="35"/>
      <c r="E23" s="35">
        <f t="shared" si="1"/>
        <v>0</v>
      </c>
      <c r="F23" s="36"/>
      <c r="G23" s="36">
        <f t="shared" si="2"/>
        <v>0</v>
      </c>
      <c r="H23" s="36"/>
      <c r="I23" s="36">
        <f t="shared" si="3"/>
        <v>0</v>
      </c>
      <c r="J23" s="37"/>
      <c r="K23" s="37">
        <f t="shared" si="4"/>
        <v>0</v>
      </c>
      <c r="L23" s="37"/>
      <c r="M23" s="37">
        <f t="shared" si="0"/>
        <v>0</v>
      </c>
      <c r="N23" s="35"/>
      <c r="O23" s="35"/>
    </row>
    <row r="24" spans="1:15" ht="18.95" customHeight="1" x14ac:dyDescent="0.25">
      <c r="A24" s="34">
        <v>9</v>
      </c>
      <c r="B24" s="35"/>
      <c r="C24" s="35"/>
      <c r="D24" s="35"/>
      <c r="E24" s="35">
        <f t="shared" si="1"/>
        <v>0</v>
      </c>
      <c r="F24" s="36"/>
      <c r="G24" s="36">
        <f t="shared" si="2"/>
        <v>0</v>
      </c>
      <c r="H24" s="36"/>
      <c r="I24" s="36">
        <f t="shared" si="3"/>
        <v>0</v>
      </c>
      <c r="J24" s="37"/>
      <c r="K24" s="37">
        <f t="shared" si="4"/>
        <v>0</v>
      </c>
      <c r="L24" s="37"/>
      <c r="M24" s="37">
        <f t="shared" si="0"/>
        <v>0</v>
      </c>
      <c r="N24" s="35"/>
      <c r="O24" s="35"/>
    </row>
    <row r="25" spans="1:15" ht="18.95" customHeight="1" x14ac:dyDescent="0.25">
      <c r="A25" s="34">
        <v>10</v>
      </c>
      <c r="B25" s="35"/>
      <c r="C25" s="35"/>
      <c r="D25" s="35"/>
      <c r="E25" s="35">
        <f t="shared" si="1"/>
        <v>0</v>
      </c>
      <c r="F25" s="36"/>
      <c r="G25" s="36">
        <f t="shared" si="2"/>
        <v>0</v>
      </c>
      <c r="H25" s="36"/>
      <c r="I25" s="36">
        <f t="shared" si="3"/>
        <v>0</v>
      </c>
      <c r="J25" s="37"/>
      <c r="K25" s="37">
        <f t="shared" si="4"/>
        <v>0</v>
      </c>
      <c r="L25" s="37"/>
      <c r="M25" s="37">
        <f t="shared" si="0"/>
        <v>0</v>
      </c>
      <c r="N25" s="35"/>
      <c r="O25" s="35"/>
    </row>
    <row r="26" spans="1:15" ht="18.95" customHeight="1" x14ac:dyDescent="0.25">
      <c r="A26" s="34">
        <v>11</v>
      </c>
      <c r="B26" s="35"/>
      <c r="C26" s="35"/>
      <c r="D26" s="35"/>
      <c r="E26" s="35">
        <f t="shared" si="1"/>
        <v>0</v>
      </c>
      <c r="F26" s="36"/>
      <c r="G26" s="36">
        <f t="shared" si="2"/>
        <v>0</v>
      </c>
      <c r="H26" s="36"/>
      <c r="I26" s="36">
        <f t="shared" si="3"/>
        <v>0</v>
      </c>
      <c r="J26" s="37"/>
      <c r="K26" s="37">
        <f t="shared" si="4"/>
        <v>0</v>
      </c>
      <c r="L26" s="37"/>
      <c r="M26" s="37">
        <f t="shared" si="0"/>
        <v>0</v>
      </c>
      <c r="N26" s="35"/>
      <c r="O26" s="35"/>
    </row>
    <row r="27" spans="1:15" ht="18.95" customHeight="1" x14ac:dyDescent="0.25">
      <c r="A27" s="34">
        <v>12</v>
      </c>
      <c r="B27" s="35"/>
      <c r="C27" s="35"/>
      <c r="D27" s="35"/>
      <c r="E27" s="35">
        <f t="shared" si="1"/>
        <v>0</v>
      </c>
      <c r="F27" s="36"/>
      <c r="G27" s="36">
        <f t="shared" si="2"/>
        <v>0</v>
      </c>
      <c r="H27" s="36"/>
      <c r="I27" s="36">
        <f t="shared" si="3"/>
        <v>0</v>
      </c>
      <c r="J27" s="37"/>
      <c r="K27" s="37">
        <f t="shared" si="4"/>
        <v>0</v>
      </c>
      <c r="L27" s="37"/>
      <c r="M27" s="37">
        <f t="shared" si="0"/>
        <v>0</v>
      </c>
      <c r="N27" s="35"/>
      <c r="O27" s="35"/>
    </row>
    <row r="28" spans="1:15" ht="18.95" customHeight="1" x14ac:dyDescent="0.25">
      <c r="A28" s="34">
        <v>13</v>
      </c>
      <c r="B28" s="35"/>
      <c r="C28" s="35"/>
      <c r="D28" s="35"/>
      <c r="E28" s="35">
        <f t="shared" si="1"/>
        <v>0</v>
      </c>
      <c r="F28" s="36"/>
      <c r="G28" s="36">
        <f t="shared" si="2"/>
        <v>0</v>
      </c>
      <c r="H28" s="36"/>
      <c r="I28" s="36">
        <f t="shared" si="3"/>
        <v>0</v>
      </c>
      <c r="J28" s="37"/>
      <c r="K28" s="37">
        <f t="shared" si="4"/>
        <v>0</v>
      </c>
      <c r="L28" s="37"/>
      <c r="M28" s="37">
        <f t="shared" si="0"/>
        <v>0</v>
      </c>
      <c r="N28" s="35"/>
      <c r="O28" s="35"/>
    </row>
    <row r="29" spans="1:15" ht="18.95" customHeight="1" x14ac:dyDescent="0.25">
      <c r="A29" s="34">
        <v>14</v>
      </c>
      <c r="B29" s="35"/>
      <c r="C29" s="35"/>
      <c r="D29" s="35"/>
      <c r="E29" s="35">
        <f t="shared" si="1"/>
        <v>0</v>
      </c>
      <c r="F29" s="36"/>
      <c r="G29" s="36">
        <f t="shared" si="2"/>
        <v>0</v>
      </c>
      <c r="H29" s="36"/>
      <c r="I29" s="36">
        <f t="shared" si="3"/>
        <v>0</v>
      </c>
      <c r="J29" s="37"/>
      <c r="K29" s="37">
        <f t="shared" si="4"/>
        <v>0</v>
      </c>
      <c r="L29" s="37"/>
      <c r="M29" s="37">
        <f t="shared" si="0"/>
        <v>0</v>
      </c>
      <c r="N29" s="35"/>
      <c r="O29" s="35"/>
    </row>
    <row r="30" spans="1:15" ht="18.95" customHeight="1" x14ac:dyDescent="0.25">
      <c r="A30" s="34">
        <v>15</v>
      </c>
      <c r="B30" s="35"/>
      <c r="C30" s="35"/>
      <c r="D30" s="35"/>
      <c r="E30" s="35">
        <f t="shared" si="1"/>
        <v>0</v>
      </c>
      <c r="F30" s="36"/>
      <c r="G30" s="36">
        <f t="shared" si="2"/>
        <v>0</v>
      </c>
      <c r="H30" s="36"/>
      <c r="I30" s="36">
        <f t="shared" si="3"/>
        <v>0</v>
      </c>
      <c r="J30" s="37"/>
      <c r="K30" s="37">
        <f t="shared" si="4"/>
        <v>0</v>
      </c>
      <c r="L30" s="37"/>
      <c r="M30" s="37">
        <f t="shared" si="0"/>
        <v>0</v>
      </c>
      <c r="N30" s="35"/>
      <c r="O30" s="35"/>
    </row>
    <row r="31" spans="1:15" ht="18.95" customHeight="1" x14ac:dyDescent="0.25">
      <c r="A31" s="34">
        <v>16</v>
      </c>
      <c r="B31" s="35"/>
      <c r="C31" s="35"/>
      <c r="D31" s="35"/>
      <c r="E31" s="35">
        <f t="shared" si="1"/>
        <v>0</v>
      </c>
      <c r="F31" s="36"/>
      <c r="G31" s="36">
        <f t="shared" si="2"/>
        <v>0</v>
      </c>
      <c r="H31" s="36"/>
      <c r="I31" s="36">
        <f t="shared" si="3"/>
        <v>0</v>
      </c>
      <c r="J31" s="37"/>
      <c r="K31" s="37">
        <f t="shared" si="4"/>
        <v>0</v>
      </c>
      <c r="L31" s="37"/>
      <c r="M31" s="37">
        <f t="shared" si="0"/>
        <v>0</v>
      </c>
      <c r="N31" s="35"/>
      <c r="O31" s="35"/>
    </row>
    <row r="32" spans="1:15" ht="18.95" customHeight="1" x14ac:dyDescent="0.25">
      <c r="A32" s="34">
        <v>17</v>
      </c>
      <c r="B32" s="35"/>
      <c r="C32" s="35"/>
      <c r="D32" s="35"/>
      <c r="E32" s="35">
        <f t="shared" si="1"/>
        <v>0</v>
      </c>
      <c r="F32" s="49"/>
      <c r="G32" s="36">
        <f t="shared" si="2"/>
        <v>0</v>
      </c>
      <c r="H32" s="36"/>
      <c r="I32" s="36">
        <f t="shared" si="3"/>
        <v>0</v>
      </c>
      <c r="J32" s="37"/>
      <c r="K32" s="37">
        <f t="shared" si="4"/>
        <v>0</v>
      </c>
      <c r="L32" s="37"/>
      <c r="M32" s="37">
        <f t="shared" si="0"/>
        <v>0</v>
      </c>
      <c r="N32" s="35"/>
      <c r="O32" s="35"/>
    </row>
    <row r="33" spans="1:19" ht="18.95" customHeight="1" x14ac:dyDescent="0.25">
      <c r="A33" s="34">
        <v>18</v>
      </c>
      <c r="B33" s="35"/>
      <c r="C33" s="35"/>
      <c r="D33" s="35"/>
      <c r="E33" s="35">
        <f t="shared" si="1"/>
        <v>0</v>
      </c>
      <c r="F33" s="36"/>
      <c r="G33" s="36">
        <f t="shared" si="2"/>
        <v>0</v>
      </c>
      <c r="H33" s="36"/>
      <c r="I33" s="36">
        <f t="shared" si="3"/>
        <v>0</v>
      </c>
      <c r="J33" s="37"/>
      <c r="K33" s="37">
        <f t="shared" si="4"/>
        <v>0</v>
      </c>
      <c r="L33" s="37"/>
      <c r="M33" s="37">
        <f t="shared" si="0"/>
        <v>0</v>
      </c>
      <c r="N33" s="35"/>
      <c r="O33" s="35"/>
    </row>
    <row r="34" spans="1:19" ht="18.95" customHeight="1" x14ac:dyDescent="0.25">
      <c r="A34" s="34">
        <v>19</v>
      </c>
      <c r="B34" s="35"/>
      <c r="C34" s="35"/>
      <c r="D34" s="35"/>
      <c r="E34" s="35">
        <f t="shared" si="1"/>
        <v>0</v>
      </c>
      <c r="F34" s="36"/>
      <c r="G34" s="36">
        <f t="shared" si="2"/>
        <v>0</v>
      </c>
      <c r="H34" s="36"/>
      <c r="I34" s="36">
        <f t="shared" si="3"/>
        <v>0</v>
      </c>
      <c r="J34" s="37"/>
      <c r="K34" s="37">
        <f t="shared" si="4"/>
        <v>0</v>
      </c>
      <c r="L34" s="37"/>
      <c r="M34" s="37">
        <f t="shared" si="0"/>
        <v>0</v>
      </c>
      <c r="N34" s="35"/>
      <c r="O34" s="35"/>
    </row>
    <row r="35" spans="1:19" ht="18.95" customHeight="1" x14ac:dyDescent="0.25">
      <c r="A35" s="34">
        <v>20</v>
      </c>
      <c r="B35" s="35"/>
      <c r="C35" s="35"/>
      <c r="D35" s="35"/>
      <c r="E35" s="35">
        <f t="shared" si="1"/>
        <v>0</v>
      </c>
      <c r="F35" s="36"/>
      <c r="G35" s="36">
        <f t="shared" si="2"/>
        <v>0</v>
      </c>
      <c r="H35" s="36"/>
      <c r="I35" s="36">
        <f t="shared" si="3"/>
        <v>0</v>
      </c>
      <c r="J35" s="37"/>
      <c r="K35" s="37">
        <f t="shared" si="4"/>
        <v>0</v>
      </c>
      <c r="L35" s="37"/>
      <c r="M35" s="37">
        <f t="shared" si="0"/>
        <v>0</v>
      </c>
      <c r="N35" s="35"/>
      <c r="O35" s="35"/>
    </row>
    <row r="36" spans="1:19" ht="18.95" customHeight="1" x14ac:dyDescent="0.25">
      <c r="A36" s="34">
        <v>21</v>
      </c>
      <c r="B36" s="35"/>
      <c r="C36" s="35"/>
      <c r="D36" s="35"/>
      <c r="E36" s="35">
        <f t="shared" si="1"/>
        <v>0</v>
      </c>
      <c r="F36" s="36"/>
      <c r="G36" s="36">
        <f t="shared" si="2"/>
        <v>0</v>
      </c>
      <c r="H36" s="36"/>
      <c r="I36" s="36">
        <f t="shared" si="3"/>
        <v>0</v>
      </c>
      <c r="J36" s="37"/>
      <c r="K36" s="37">
        <f t="shared" si="4"/>
        <v>0</v>
      </c>
      <c r="L36" s="37"/>
      <c r="M36" s="37">
        <f t="shared" si="0"/>
        <v>0</v>
      </c>
      <c r="N36" s="35"/>
      <c r="O36" s="35"/>
    </row>
    <row r="37" spans="1:19" ht="18.95" customHeight="1" x14ac:dyDescent="0.25">
      <c r="A37" s="34">
        <v>22</v>
      </c>
      <c r="B37" s="35"/>
      <c r="C37" s="35"/>
      <c r="D37" s="35"/>
      <c r="E37" s="35">
        <f t="shared" si="1"/>
        <v>0</v>
      </c>
      <c r="F37" s="36"/>
      <c r="G37" s="36">
        <f t="shared" si="2"/>
        <v>0</v>
      </c>
      <c r="H37" s="36"/>
      <c r="I37" s="36">
        <f t="shared" si="3"/>
        <v>0</v>
      </c>
      <c r="J37" s="37"/>
      <c r="K37" s="37">
        <f t="shared" si="4"/>
        <v>0</v>
      </c>
      <c r="L37" s="37"/>
      <c r="M37" s="37">
        <f t="shared" si="0"/>
        <v>0</v>
      </c>
      <c r="N37" s="35"/>
      <c r="O37" s="35"/>
    </row>
    <row r="38" spans="1:19" ht="18.95" customHeight="1" x14ac:dyDescent="0.25">
      <c r="A38" s="34">
        <v>23</v>
      </c>
      <c r="B38" s="35"/>
      <c r="C38" s="35"/>
      <c r="D38" s="35"/>
      <c r="E38" s="35">
        <f t="shared" si="1"/>
        <v>0</v>
      </c>
      <c r="F38" s="36"/>
      <c r="G38" s="36">
        <f t="shared" si="2"/>
        <v>0</v>
      </c>
      <c r="H38" s="36"/>
      <c r="I38" s="36">
        <f t="shared" si="3"/>
        <v>0</v>
      </c>
      <c r="J38" s="37"/>
      <c r="K38" s="37">
        <f t="shared" si="4"/>
        <v>0</v>
      </c>
      <c r="L38" s="37"/>
      <c r="M38" s="37">
        <f t="shared" si="0"/>
        <v>0</v>
      </c>
      <c r="N38" s="35"/>
      <c r="O38" s="35"/>
    </row>
    <row r="39" spans="1:19" ht="18.95" customHeight="1" x14ac:dyDescent="0.25">
      <c r="A39" s="34">
        <v>24</v>
      </c>
      <c r="B39" s="35"/>
      <c r="C39" s="35"/>
      <c r="D39" s="35"/>
      <c r="E39" s="35">
        <f t="shared" si="1"/>
        <v>0</v>
      </c>
      <c r="F39" s="36"/>
      <c r="G39" s="36">
        <f t="shared" si="2"/>
        <v>0</v>
      </c>
      <c r="H39" s="36"/>
      <c r="I39" s="36">
        <f t="shared" si="3"/>
        <v>0</v>
      </c>
      <c r="J39" s="37"/>
      <c r="K39" s="37">
        <f t="shared" si="4"/>
        <v>0</v>
      </c>
      <c r="L39" s="37"/>
      <c r="M39" s="37">
        <f t="shared" si="0"/>
        <v>0</v>
      </c>
      <c r="N39" s="35"/>
      <c r="O39" s="35"/>
    </row>
    <row r="40" spans="1:19" ht="18.95" customHeight="1" x14ac:dyDescent="0.4">
      <c r="A40" s="34">
        <v>25</v>
      </c>
      <c r="B40" s="35"/>
      <c r="C40" s="35"/>
      <c r="D40" s="35"/>
      <c r="E40" s="35">
        <f t="shared" si="1"/>
        <v>0</v>
      </c>
      <c r="F40" s="36"/>
      <c r="G40" s="36">
        <f t="shared" si="2"/>
        <v>0</v>
      </c>
      <c r="H40" s="36"/>
      <c r="I40" s="36">
        <f t="shared" si="3"/>
        <v>0</v>
      </c>
      <c r="J40" s="37"/>
      <c r="K40" s="37">
        <f t="shared" si="4"/>
        <v>0</v>
      </c>
      <c r="L40" s="37"/>
      <c r="M40" s="37">
        <f t="shared" si="0"/>
        <v>0</v>
      </c>
      <c r="N40" s="35"/>
      <c r="O40" s="35"/>
      <c r="S40" s="4"/>
    </row>
    <row r="41" spans="1:19" ht="18.95" customHeight="1" x14ac:dyDescent="0.25">
      <c r="A41" s="34">
        <v>26</v>
      </c>
      <c r="B41" s="35"/>
      <c r="C41" s="35"/>
      <c r="D41" s="35"/>
      <c r="E41" s="35">
        <f t="shared" si="1"/>
        <v>0</v>
      </c>
      <c r="F41" s="36"/>
      <c r="G41" s="36">
        <f t="shared" si="2"/>
        <v>0</v>
      </c>
      <c r="H41" s="36"/>
      <c r="I41" s="36">
        <f t="shared" si="3"/>
        <v>0</v>
      </c>
      <c r="J41" s="37"/>
      <c r="K41" s="37">
        <f t="shared" si="4"/>
        <v>0</v>
      </c>
      <c r="L41" s="37"/>
      <c r="M41" s="37">
        <f t="shared" si="0"/>
        <v>0</v>
      </c>
      <c r="N41" s="35"/>
      <c r="O41" s="35"/>
    </row>
    <row r="42" spans="1:19" ht="18.95" customHeight="1" x14ac:dyDescent="0.25">
      <c r="A42" s="34">
        <v>27</v>
      </c>
      <c r="B42" s="35"/>
      <c r="C42" s="35"/>
      <c r="D42" s="35"/>
      <c r="E42" s="35">
        <f t="shared" si="1"/>
        <v>0</v>
      </c>
      <c r="F42" s="36"/>
      <c r="G42" s="36">
        <f t="shared" si="2"/>
        <v>0</v>
      </c>
      <c r="H42" s="36"/>
      <c r="I42" s="36">
        <f t="shared" si="3"/>
        <v>0</v>
      </c>
      <c r="J42" s="37"/>
      <c r="K42" s="37">
        <f t="shared" si="4"/>
        <v>0</v>
      </c>
      <c r="L42" s="37"/>
      <c r="M42" s="37">
        <f t="shared" si="0"/>
        <v>0</v>
      </c>
      <c r="N42" s="35"/>
      <c r="O42" s="35"/>
    </row>
    <row r="43" spans="1:19" ht="18.95" customHeight="1" x14ac:dyDescent="0.25">
      <c r="A43" s="34">
        <v>28</v>
      </c>
      <c r="B43" s="35"/>
      <c r="C43" s="35"/>
      <c r="D43" s="35"/>
      <c r="E43" s="35">
        <f t="shared" si="1"/>
        <v>0</v>
      </c>
      <c r="F43" s="36"/>
      <c r="G43" s="36">
        <f t="shared" si="2"/>
        <v>0</v>
      </c>
      <c r="H43" s="36"/>
      <c r="I43" s="36">
        <f t="shared" si="3"/>
        <v>0</v>
      </c>
      <c r="J43" s="37"/>
      <c r="K43" s="37">
        <f t="shared" si="4"/>
        <v>0</v>
      </c>
      <c r="L43" s="37"/>
      <c r="M43" s="37">
        <f t="shared" si="0"/>
        <v>0</v>
      </c>
      <c r="N43" s="35"/>
      <c r="O43" s="35"/>
    </row>
    <row r="44" spans="1:19" ht="18.95" customHeight="1" x14ac:dyDescent="0.25">
      <c r="A44" s="34">
        <v>29</v>
      </c>
      <c r="B44" s="35"/>
      <c r="C44" s="35"/>
      <c r="D44" s="35"/>
      <c r="E44" s="35">
        <f t="shared" ref="E44:E51" si="5">B44*C44*D44/100000</f>
        <v>0</v>
      </c>
      <c r="F44" s="36"/>
      <c r="G44" s="36">
        <f t="shared" ref="G44:G51" si="6">B44*F44*D44/1000</f>
        <v>0</v>
      </c>
      <c r="H44" s="36"/>
      <c r="I44" s="36">
        <f t="shared" ref="I44:I51" si="7">C44*D44*H44/1000</f>
        <v>0</v>
      </c>
      <c r="J44" s="37"/>
      <c r="K44" s="37">
        <f t="shared" ref="K44:K51" si="8">B44*D44*J44/1000</f>
        <v>0</v>
      </c>
      <c r="L44" s="37"/>
      <c r="M44" s="37">
        <f t="shared" ref="M44:M51" si="9">C44*D44*L44/1000</f>
        <v>0</v>
      </c>
      <c r="N44" s="35"/>
      <c r="O44" s="35"/>
    </row>
    <row r="45" spans="1:19" ht="18.95" customHeight="1" x14ac:dyDescent="0.25">
      <c r="A45" s="34">
        <v>30</v>
      </c>
      <c r="B45" s="35"/>
      <c r="C45" s="35"/>
      <c r="D45" s="35"/>
      <c r="E45" s="35">
        <f t="shared" si="5"/>
        <v>0</v>
      </c>
      <c r="F45" s="36"/>
      <c r="G45" s="36">
        <f t="shared" si="6"/>
        <v>0</v>
      </c>
      <c r="H45" s="36"/>
      <c r="I45" s="36">
        <f t="shared" si="7"/>
        <v>0</v>
      </c>
      <c r="J45" s="37"/>
      <c r="K45" s="37">
        <f t="shared" si="8"/>
        <v>0</v>
      </c>
      <c r="L45" s="37"/>
      <c r="M45" s="37">
        <f t="shared" si="9"/>
        <v>0</v>
      </c>
      <c r="N45" s="35"/>
      <c r="O45" s="35"/>
    </row>
    <row r="46" spans="1:19" ht="18.95" customHeight="1" x14ac:dyDescent="0.25">
      <c r="A46" s="34">
        <v>31</v>
      </c>
      <c r="B46" s="35"/>
      <c r="C46" s="35"/>
      <c r="D46" s="35"/>
      <c r="E46" s="35">
        <f t="shared" si="5"/>
        <v>0</v>
      </c>
      <c r="F46" s="36"/>
      <c r="G46" s="36">
        <f t="shared" si="6"/>
        <v>0</v>
      </c>
      <c r="H46" s="36"/>
      <c r="I46" s="36">
        <f t="shared" si="7"/>
        <v>0</v>
      </c>
      <c r="J46" s="37"/>
      <c r="K46" s="37">
        <f t="shared" si="8"/>
        <v>0</v>
      </c>
      <c r="L46" s="37"/>
      <c r="M46" s="37">
        <f t="shared" si="9"/>
        <v>0</v>
      </c>
      <c r="N46" s="35"/>
      <c r="O46" s="35"/>
    </row>
    <row r="47" spans="1:19" ht="18.95" customHeight="1" x14ac:dyDescent="0.25">
      <c r="A47" s="34">
        <v>32</v>
      </c>
      <c r="B47" s="35"/>
      <c r="C47" s="35"/>
      <c r="D47" s="35"/>
      <c r="E47" s="35">
        <f t="shared" si="5"/>
        <v>0</v>
      </c>
      <c r="F47" s="36"/>
      <c r="G47" s="36">
        <f t="shared" si="6"/>
        <v>0</v>
      </c>
      <c r="H47" s="36"/>
      <c r="I47" s="36">
        <f t="shared" si="7"/>
        <v>0</v>
      </c>
      <c r="J47" s="37"/>
      <c r="K47" s="37">
        <f t="shared" si="8"/>
        <v>0</v>
      </c>
      <c r="L47" s="37"/>
      <c r="M47" s="37">
        <f t="shared" si="9"/>
        <v>0</v>
      </c>
      <c r="N47" s="35"/>
      <c r="O47" s="35"/>
    </row>
    <row r="48" spans="1:19" ht="18.95" customHeight="1" x14ac:dyDescent="0.25">
      <c r="A48" s="34">
        <v>33</v>
      </c>
      <c r="B48" s="35"/>
      <c r="C48" s="35"/>
      <c r="D48" s="35"/>
      <c r="E48" s="35">
        <f t="shared" si="5"/>
        <v>0</v>
      </c>
      <c r="F48" s="36"/>
      <c r="G48" s="36">
        <f t="shared" si="6"/>
        <v>0</v>
      </c>
      <c r="H48" s="36"/>
      <c r="I48" s="36">
        <f t="shared" si="7"/>
        <v>0</v>
      </c>
      <c r="J48" s="37"/>
      <c r="K48" s="37">
        <f t="shared" si="8"/>
        <v>0</v>
      </c>
      <c r="L48" s="37"/>
      <c r="M48" s="37">
        <f t="shared" si="9"/>
        <v>0</v>
      </c>
      <c r="N48" s="35"/>
      <c r="O48" s="35"/>
    </row>
    <row r="49" spans="1:15" ht="18.95" customHeight="1" x14ac:dyDescent="0.25">
      <c r="A49" s="34">
        <v>34</v>
      </c>
      <c r="B49" s="35"/>
      <c r="C49" s="35"/>
      <c r="D49" s="35"/>
      <c r="E49" s="35">
        <f t="shared" si="5"/>
        <v>0</v>
      </c>
      <c r="F49" s="36"/>
      <c r="G49" s="36">
        <f t="shared" si="6"/>
        <v>0</v>
      </c>
      <c r="H49" s="36"/>
      <c r="I49" s="36">
        <f t="shared" si="7"/>
        <v>0</v>
      </c>
      <c r="J49" s="37"/>
      <c r="K49" s="37">
        <f t="shared" si="8"/>
        <v>0</v>
      </c>
      <c r="L49" s="37"/>
      <c r="M49" s="37">
        <f t="shared" si="9"/>
        <v>0</v>
      </c>
      <c r="N49" s="35"/>
      <c r="O49" s="35"/>
    </row>
    <row r="50" spans="1:15" ht="18.95" customHeight="1" x14ac:dyDescent="0.25">
      <c r="A50" s="34">
        <v>35</v>
      </c>
      <c r="B50" s="35"/>
      <c r="C50" s="35"/>
      <c r="D50" s="35"/>
      <c r="E50" s="35">
        <f t="shared" si="5"/>
        <v>0</v>
      </c>
      <c r="F50" s="36"/>
      <c r="G50" s="36">
        <f t="shared" si="6"/>
        <v>0</v>
      </c>
      <c r="H50" s="36"/>
      <c r="I50" s="36">
        <f t="shared" si="7"/>
        <v>0</v>
      </c>
      <c r="J50" s="37"/>
      <c r="K50" s="37">
        <f t="shared" si="8"/>
        <v>0</v>
      </c>
      <c r="L50" s="37"/>
      <c r="M50" s="37">
        <f t="shared" si="9"/>
        <v>0</v>
      </c>
      <c r="N50" s="35"/>
      <c r="O50" s="35"/>
    </row>
    <row r="51" spans="1:15" ht="18.95" customHeight="1" x14ac:dyDescent="0.25">
      <c r="A51" s="34">
        <v>36</v>
      </c>
      <c r="B51" s="35"/>
      <c r="C51" s="35"/>
      <c r="D51" s="35"/>
      <c r="E51" s="35">
        <f t="shared" si="5"/>
        <v>0</v>
      </c>
      <c r="F51" s="36"/>
      <c r="G51" s="36">
        <f t="shared" si="6"/>
        <v>0</v>
      </c>
      <c r="H51" s="36"/>
      <c r="I51" s="36">
        <f t="shared" si="7"/>
        <v>0</v>
      </c>
      <c r="J51" s="37"/>
      <c r="K51" s="37">
        <f t="shared" si="8"/>
        <v>0</v>
      </c>
      <c r="L51" s="37"/>
      <c r="M51" s="37">
        <f t="shared" si="9"/>
        <v>0</v>
      </c>
      <c r="N51" s="35"/>
      <c r="O51" s="35"/>
    </row>
    <row r="52" spans="1:15" ht="18.95" customHeight="1" x14ac:dyDescent="0.25">
      <c r="A52" s="34">
        <v>37</v>
      </c>
      <c r="B52" s="35"/>
      <c r="C52" s="35"/>
      <c r="D52" s="35"/>
      <c r="E52" s="35">
        <f t="shared" si="1"/>
        <v>0</v>
      </c>
      <c r="F52" s="36"/>
      <c r="G52" s="36">
        <f t="shared" si="2"/>
        <v>0</v>
      </c>
      <c r="H52" s="36"/>
      <c r="I52" s="36">
        <f t="shared" si="3"/>
        <v>0</v>
      </c>
      <c r="J52" s="37"/>
      <c r="K52" s="37">
        <f t="shared" si="4"/>
        <v>0</v>
      </c>
      <c r="L52" s="37"/>
      <c r="M52" s="37">
        <f t="shared" si="0"/>
        <v>0</v>
      </c>
      <c r="N52" s="35"/>
      <c r="O52" s="35"/>
    </row>
    <row r="53" spans="1:15" ht="18.95" customHeight="1" x14ac:dyDescent="0.25">
      <c r="A53" s="34">
        <v>38</v>
      </c>
      <c r="B53" s="35"/>
      <c r="C53" s="35"/>
      <c r="D53" s="35"/>
      <c r="E53" s="35">
        <f t="shared" si="1"/>
        <v>0</v>
      </c>
      <c r="F53" s="36"/>
      <c r="G53" s="36">
        <f t="shared" si="2"/>
        <v>0</v>
      </c>
      <c r="H53" s="36"/>
      <c r="I53" s="36">
        <f t="shared" si="3"/>
        <v>0</v>
      </c>
      <c r="J53" s="37"/>
      <c r="K53" s="37">
        <f t="shared" si="4"/>
        <v>0</v>
      </c>
      <c r="L53" s="37"/>
      <c r="M53" s="37">
        <f t="shared" si="0"/>
        <v>0</v>
      </c>
      <c r="N53" s="35"/>
      <c r="O53" s="35"/>
    </row>
    <row r="54" spans="1:15" ht="18.95" customHeight="1" thickBot="1" x14ac:dyDescent="0.3">
      <c r="A54" s="34">
        <v>39</v>
      </c>
      <c r="B54" s="35"/>
      <c r="C54" s="35"/>
      <c r="D54" s="35"/>
      <c r="E54" s="35">
        <f t="shared" si="1"/>
        <v>0</v>
      </c>
      <c r="F54" s="36"/>
      <c r="G54" s="36">
        <f t="shared" si="2"/>
        <v>0</v>
      </c>
      <c r="H54" s="36"/>
      <c r="I54" s="36">
        <f t="shared" si="3"/>
        <v>0</v>
      </c>
      <c r="J54" s="37"/>
      <c r="K54" s="37">
        <f t="shared" si="4"/>
        <v>0</v>
      </c>
      <c r="L54" s="37"/>
      <c r="M54" s="37">
        <f t="shared" si="0"/>
        <v>0</v>
      </c>
      <c r="N54" s="35"/>
      <c r="O54" s="35"/>
    </row>
    <row r="55" spans="1:15" ht="15.75" hidden="1" x14ac:dyDescent="0.25">
      <c r="A55" s="6"/>
      <c r="B55" s="6"/>
      <c r="C55" s="6"/>
      <c r="D55" s="6"/>
      <c r="E55" s="38">
        <f>SUM(E16:E54)/10</f>
        <v>0</v>
      </c>
      <c r="F55" s="39"/>
      <c r="G55" s="39">
        <f>SUM(G16:G54)</f>
        <v>0</v>
      </c>
      <c r="H55" s="6">
        <f>SUM(C16*F16*H16)/1000</f>
        <v>0</v>
      </c>
      <c r="I55" s="40">
        <f>SUM(I16:I54)</f>
        <v>0</v>
      </c>
      <c r="J55" s="6">
        <f>SUM(D16*H16*J16)/1000</f>
        <v>0</v>
      </c>
      <c r="K55" s="41">
        <f>SUM(K16:K54)</f>
        <v>0</v>
      </c>
      <c r="L55" s="6">
        <f>SUM(F16*J16*L16)/1000</f>
        <v>0</v>
      </c>
      <c r="M55" s="41">
        <f>SUM(M16:M54)</f>
        <v>0</v>
      </c>
      <c r="N55" s="6"/>
      <c r="O55" s="6"/>
    </row>
    <row r="56" spans="1:15" ht="30" customHeight="1" thickBot="1" x14ac:dyDescent="0.35">
      <c r="A56" s="52" t="s">
        <v>21</v>
      </c>
      <c r="B56" s="53"/>
      <c r="C56" s="54"/>
      <c r="D56" s="42">
        <f>SUM(D16:D54)</f>
        <v>0</v>
      </c>
      <c r="E56" s="43"/>
      <c r="F56" s="44" t="s">
        <v>20</v>
      </c>
      <c r="G56" s="45"/>
      <c r="H56" s="46">
        <f>SUM(G55+I55)*1.3</f>
        <v>0</v>
      </c>
      <c r="I56" s="43"/>
      <c r="J56" s="44" t="s">
        <v>23</v>
      </c>
      <c r="K56" s="43"/>
      <c r="L56" s="46">
        <f>SUM(K55+M55)*1.3</f>
        <v>0</v>
      </c>
      <c r="M56" s="47"/>
      <c r="N56" s="47"/>
      <c r="O56" s="48"/>
    </row>
    <row r="57" spans="1:15" ht="45" customHeight="1" x14ac:dyDescent="0.25">
      <c r="I57" s="2"/>
      <c r="J57" s="2"/>
    </row>
    <row r="58" spans="1:15" ht="15.75" x14ac:dyDescent="0.25">
      <c r="E58" t="s">
        <v>22</v>
      </c>
      <c r="F58" s="3"/>
    </row>
  </sheetData>
  <sheetProtection pivotTables="0"/>
  <mergeCells count="17">
    <mergeCell ref="J11:L12"/>
    <mergeCell ref="J13:J14"/>
    <mergeCell ref="A56:C56"/>
    <mergeCell ref="L13:L14"/>
    <mergeCell ref="C1:H1"/>
    <mergeCell ref="N1:O1"/>
    <mergeCell ref="A2:O2"/>
    <mergeCell ref="A11:A14"/>
    <mergeCell ref="B11:C11"/>
    <mergeCell ref="D11:D14"/>
    <mergeCell ref="F11:H12"/>
    <mergeCell ref="N11:N14"/>
    <mergeCell ref="O11:O14"/>
    <mergeCell ref="B12:B14"/>
    <mergeCell ref="C12:C14"/>
    <mergeCell ref="F13:F14"/>
    <mergeCell ref="H13:H14"/>
  </mergeCells>
  <pageMargins left="0.7" right="0.7" top="0.75" bottom="0.75" header="0.3" footer="0.3"/>
  <pageSetup scale="67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2018-09-14T12:04:34Z</cp:lastPrinted>
  <dcterms:created xsi:type="dcterms:W3CDTF">2016-10-05T06:42:50Z</dcterms:created>
  <dcterms:modified xsi:type="dcterms:W3CDTF">2018-09-14T13:06:35Z</dcterms:modified>
</cp:coreProperties>
</file>